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-CMTE-202.R00" sheetId="2" r:id="rId1"/>
  </sheets>
  <calcPr calcId="144525"/>
</workbook>
</file>

<file path=xl/calcChain.xml><?xml version="1.0" encoding="utf-8"?>
<calcChain xmlns="http://schemas.openxmlformats.org/spreadsheetml/2006/main">
  <c r="R10" i="2" l="1"/>
  <c r="R11" i="2"/>
  <c r="R12" i="2"/>
  <c r="R13" i="2"/>
  <c r="R14" i="2"/>
  <c r="R15" i="2"/>
  <c r="R16" i="2"/>
  <c r="R17" i="2"/>
  <c r="R18" i="2"/>
  <c r="R19" i="2"/>
  <c r="R20" i="2"/>
  <c r="R21" i="2"/>
  <c r="R22" i="2"/>
  <c r="R9" i="2"/>
  <c r="L20" i="2"/>
  <c r="L19" i="2"/>
  <c r="L18" i="2"/>
  <c r="L17" i="2"/>
  <c r="L16" i="2"/>
  <c r="L15" i="2"/>
  <c r="L14" i="2"/>
  <c r="L13" i="2"/>
  <c r="L12" i="2"/>
  <c r="L11" i="2"/>
  <c r="L10" i="2"/>
  <c r="L9" i="2"/>
  <c r="J6" i="2"/>
  <c r="E5" i="2"/>
  <c r="E6" i="2" l="1"/>
  <c r="E4" i="2"/>
  <c r="L4" i="2" s="1"/>
</calcChain>
</file>

<file path=xl/sharedStrings.xml><?xml version="1.0" encoding="utf-8"?>
<sst xmlns="http://schemas.openxmlformats.org/spreadsheetml/2006/main" count="50" uniqueCount="44">
  <si>
    <t xml:space="preserve">Name </t>
  </si>
  <si>
    <t>คณะเทคนิคการแพทย์ มหาวิทยาลัยมหิดล</t>
  </si>
  <si>
    <t>ชื่อหน่วยงาน:</t>
  </si>
  <si>
    <t>คณะสหเวชศาสตร์ จุฬาลงกรณ์มหาวิทยาลัย</t>
  </si>
  <si>
    <t xml:space="preserve">จำนวนคะแนนการศึกษาต่อเนื่องที่ได้รับ </t>
  </si>
  <si>
    <t>หน่วยคะแนน</t>
  </si>
  <si>
    <t>คณะเทคนิคการแพทย์ มหาวิทยาลัยเชียงใหม่</t>
  </si>
  <si>
    <t xml:space="preserve">จำนวนนักศึกษาที่มาฝึกงาน </t>
  </si>
  <si>
    <t xml:space="preserve">ราย </t>
  </si>
  <si>
    <t>คณะเทคนิคการแพทย์ มหาวิทยาลัยขอนแก่น</t>
  </si>
  <si>
    <t>จำนวนมหาวิทยาลัยที่ส่งนักศึกษามาฝึกงาน</t>
  </si>
  <si>
    <t>สถาบัน</t>
  </si>
  <si>
    <t>รวมคะแนน CMTE ที่จัดสรรแล้ว:</t>
  </si>
  <si>
    <t>คณะเทคนิคการแพทย์ มหาวิทยาลัยรังสิต</t>
  </si>
  <si>
    <t>รายชื่อมหาวิทยาลัยและจำนวนนักศึกษา</t>
  </si>
  <si>
    <t xml:space="preserve">รายชื่อนักเทคนิคการแพทย์และคะแนนที่ได้รับ </t>
  </si>
  <si>
    <t xml:space="preserve">รายชื่อนักเทคนิคการแพทย์ในสังกัดและคะแนนที่ได้รับ </t>
  </si>
  <si>
    <t>คณะเทคนิคการแพทย์ มหาวิทยาลัยหัวเฉียวเฉลิมพระเกียรติ</t>
  </si>
  <si>
    <t>ชื่อมหาวิทยาลัย</t>
  </si>
  <si>
    <t>จำนวนนักศึกษา</t>
  </si>
  <si>
    <t>จำนวนวันที่ฝึก</t>
  </si>
  <si>
    <t>ช่วงเวลาที่ฝึกงาน</t>
  </si>
  <si>
    <t xml:space="preserve">ชื่อ - สกุล </t>
  </si>
  <si>
    <t xml:space="preserve">เลขที่ ทน </t>
  </si>
  <si>
    <t>คะแนนที่จัดสรร</t>
  </si>
  <si>
    <t>คณะสหเวชศาสตร์ มหาวิทยาลัยธรรมศาสตร์</t>
  </si>
  <si>
    <t>คณะสหเวชศาสตร์ มหาวิทยาลัยนเรศวร</t>
  </si>
  <si>
    <t>สานักวิชาสหเวชศาสตร์และสาธารณสุขศาสตร์ มหาวิทยาลัยวลัยลักษณ์</t>
  </si>
  <si>
    <t>คณะเทคนิคการแพทย์ มหาวิทยาลัยสงขลานครินทร์</t>
  </si>
  <si>
    <t>คณะสหเวชศาสตร์ มหาวิทยาลัยพะเยา</t>
  </si>
  <si>
    <t>คณะสหเวชศาสตร์ มหาวิทยาลัยบูรพา</t>
  </si>
  <si>
    <t>คณะเทคนิคการแพทย์ มหาวิทยาลัยเวสเทิร์น</t>
  </si>
  <si>
    <t>คณะวิทยาศาสตร์และเทคโนโลยี มหาวิทยาลัยราชภัฎบ้านสมเด็จเจ้าพระยา</t>
  </si>
  <si>
    <t>คะแนน</t>
  </si>
  <si>
    <t xml:space="preserve">คำแนะนำ </t>
  </si>
  <si>
    <t>แบบคิดคะแนนกิจกรรมการเป็นอาจารย์พิเศษรับนักศึกษาฝึกงาน</t>
  </si>
  <si>
    <t>กิจกรรมชนิดที่ 17 การเป็นอาจารย์ผู้ควบคุมการฝึกปฏิบัติงานทางคลินิกของนิสิตนักศึกษาเทคนิคการแพทย์ในหลักสูตรเทคนิคการแพทย์</t>
  </si>
  <si>
    <t xml:space="preserve">เติมข้อมูลเฉพาะให้ช่องที่มีแถบสีเหลือง </t>
  </si>
  <si>
    <t xml:space="preserve">เลขที่ ทน ให้ใส่เฉพาะตัวเลข </t>
  </si>
  <si>
    <t>การคิดคะแนนจะให้คะแนน 0.5 หน่วยคะแนนต่อนักศึกษาต่อสัปดาห์ โดยแบบฟอร์มจะคิดคะแนนให้ทันทีในช่องคะแนนที่ได้รับ</t>
  </si>
  <si>
    <t>ให้ใส่ช่วงเวลาที่ฝึกงาน ในช่อง ช่วงเวลาที่ฝึกงาน</t>
  </si>
  <si>
    <t>ให้จัดสรรคะแนนกับนักเทคนิคการแพทย์แต่ละท่านโดยให้จำนวนรวมเท่ากับจำนวนคะแนนที่แบบฟอร์มคำนวนได้ โดยดูผลรวมของการจัดสรรที่ช่อง CMET ที่จัดสรรแล้ว</t>
  </si>
  <si>
    <t xml:space="preserve">การนับจำนวนวันที่ฝึกงานให้นับวันที่ฝึกงานจริงไม่รวมวันหยุดต่างๆ </t>
  </si>
  <si>
    <t xml:space="preserve">ให้แนบฟอร์มคิดคะแนนนี้ ร่วมกับเอกสารหลักฐานอื่นๆ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</si>
</sst>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6" x14ac:knownFonts="1">
    <font>
      <sz val="11"/>
      <color theme="1"/>
      <name val="Tahoma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</patternFill>
    </fill>
    <fill>
      <patternFill patternType="solid">
        <fgColor rgb="FFFFFFD5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" fontId="1" fillId="4" borderId="10" xfId="0" applyNumberFormat="1" applyFont="1" applyFill="1" applyBorder="1" applyAlignment="1" applyProtection="1">
      <alignment horizontal="left"/>
      <protection hidden="1"/>
    </xf>
    <xf numFmtId="1" fontId="1" fillId="4" borderId="24" xfId="0" applyNumberFormat="1" applyFont="1" applyFill="1" applyBorder="1" applyAlignment="1" applyProtection="1">
      <alignment horizontal="left"/>
      <protection hidden="1"/>
    </xf>
    <xf numFmtId="187" fontId="2" fillId="0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protection hidden="1"/>
    </xf>
    <xf numFmtId="0" fontId="2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1" fillId="0" borderId="1" xfId="0" applyFont="1" applyBorder="1" applyAlignment="1" applyProtection="1">
      <protection hidden="1"/>
    </xf>
    <xf numFmtId="0" fontId="1" fillId="0" borderId="2" xfId="0" applyFont="1" applyBorder="1" applyAlignment="1" applyProtection="1">
      <protection hidden="1"/>
    </xf>
    <xf numFmtId="1" fontId="1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right"/>
      <protection hidden="1"/>
    </xf>
    <xf numFmtId="0" fontId="1" fillId="4" borderId="25" xfId="0" applyNumberFormat="1" applyFont="1" applyFill="1" applyBorder="1" applyAlignment="1" applyProtection="1">
      <alignment horizontal="center"/>
      <protection hidden="1"/>
    </xf>
    <xf numFmtId="0" fontId="1" fillId="4" borderId="4" xfId="0" applyNumberFormat="1" applyFont="1" applyFill="1" applyBorder="1" applyAlignment="1" applyProtection="1">
      <alignment horizontal="center"/>
      <protection hidden="1"/>
    </xf>
    <xf numFmtId="0" fontId="1" fillId="4" borderId="5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protection hidden="1"/>
    </xf>
    <xf numFmtId="0" fontId="1" fillId="0" borderId="6" xfId="0" applyFont="1" applyBorder="1" applyAlignment="1" applyProtection="1">
      <protection hidden="1"/>
    </xf>
    <xf numFmtId="0" fontId="1" fillId="0" borderId="0" xfId="0" applyNumberFormat="1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187" fontId="1" fillId="0" borderId="0" xfId="0" applyNumberFormat="1" applyFont="1" applyBorder="1" applyAlignment="1" applyProtection="1">
      <alignment horizontal="center"/>
      <protection hidden="1"/>
    </xf>
    <xf numFmtId="2" fontId="1" fillId="0" borderId="1" xfId="0" applyNumberFormat="1" applyFont="1" applyBorder="1" applyAlignment="1" applyProtection="1">
      <protection hidden="1"/>
    </xf>
    <xf numFmtId="1" fontId="2" fillId="0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187" fontId="2" fillId="0" borderId="7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9" xfId="0" applyNumberFormat="1" applyFont="1" applyBorder="1" applyAlignment="1" applyProtection="1">
      <protection hidden="1"/>
    </xf>
    <xf numFmtId="0" fontId="1" fillId="0" borderId="9" xfId="0" applyFont="1" applyBorder="1" applyAlignment="1" applyProtection="1">
      <protection hidden="1"/>
    </xf>
    <xf numFmtId="0" fontId="2" fillId="0" borderId="0" xfId="0" applyNumberFormat="1" applyFont="1" applyAlignment="1" applyProtection="1">
      <protection hidden="1"/>
    </xf>
    <xf numFmtId="1" fontId="1" fillId="0" borderId="7" xfId="0" applyNumberFormat="1" applyFont="1" applyBorder="1" applyAlignment="1" applyProtection="1"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24" xfId="0" applyNumberFormat="1" applyFont="1" applyBorder="1" applyAlignment="1" applyProtection="1">
      <alignment horizontal="center" vertical="center"/>
      <protection hidden="1"/>
    </xf>
    <xf numFmtId="0" fontId="3" fillId="0" borderId="7" xfId="0" applyNumberFormat="1" applyFont="1" applyBorder="1" applyAlignment="1" applyProtection="1">
      <alignment horizontal="center" vertical="center"/>
      <protection hidden="1"/>
    </xf>
    <xf numFmtId="1" fontId="3" fillId="0" borderId="10" xfId="0" applyNumberFormat="1" applyFont="1" applyBorder="1" applyAlignment="1" applyProtection="1">
      <alignment horizontal="center" vertical="center"/>
      <protection hidden="1"/>
    </xf>
    <xf numFmtId="1" fontId="3" fillId="2" borderId="7" xfId="0" applyNumberFormat="1" applyFont="1" applyFill="1" applyBorder="1" applyAlignment="1" applyProtection="1">
      <alignment horizontal="center" vertical="center"/>
      <protection hidden="1"/>
    </xf>
    <xf numFmtId="1" fontId="4" fillId="2" borderId="0" xfId="0" applyNumberFormat="1" applyFont="1" applyFill="1" applyBorder="1" applyAlignment="1" applyProtection="1">
      <alignment vertical="center"/>
      <protection hidden="1"/>
    </xf>
    <xf numFmtId="1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3" fillId="0" borderId="7" xfId="0" applyNumberFormat="1" applyFont="1" applyBorder="1" applyAlignment="1" applyProtection="1">
      <alignment horizontal="center"/>
      <protection hidden="1"/>
    </xf>
    <xf numFmtId="1" fontId="1" fillId="0" borderId="1" xfId="0" applyNumberFormat="1" applyFont="1" applyBorder="1" applyAlignment="1" applyProtection="1">
      <protection hidden="1"/>
    </xf>
    <xf numFmtId="1" fontId="1" fillId="0" borderId="11" xfId="0" applyNumberFormat="1" applyFont="1" applyBorder="1" applyAlignment="1" applyProtection="1">
      <protection hidden="1"/>
    </xf>
    <xf numFmtId="0" fontId="1" fillId="0" borderId="12" xfId="0" applyNumberFormat="1" applyFont="1" applyBorder="1" applyAlignment="1" applyProtection="1">
      <protection hidden="1"/>
    </xf>
    <xf numFmtId="0" fontId="1" fillId="0" borderId="27" xfId="0" applyNumberFormat="1" applyFont="1" applyBorder="1" applyAlignment="1" applyProtection="1">
      <alignment horizontal="center"/>
      <protection hidden="1"/>
    </xf>
    <xf numFmtId="1" fontId="1" fillId="4" borderId="3" xfId="0" applyNumberFormat="1" applyFont="1" applyFill="1" applyBorder="1" applyAlignment="1" applyProtection="1">
      <alignment horizontal="center"/>
      <protection hidden="1"/>
    </xf>
    <xf numFmtId="1" fontId="1" fillId="4" borderId="14" xfId="0" applyNumberFormat="1" applyFont="1" applyFill="1" applyBorder="1" applyAlignment="1" applyProtection="1">
      <alignment horizontal="center"/>
      <protection hidden="1"/>
    </xf>
    <xf numFmtId="1" fontId="1" fillId="4" borderId="13" xfId="0" applyNumberFormat="1" applyFont="1" applyFill="1" applyBorder="1" applyAlignment="1" applyProtection="1">
      <alignment horizontal="center"/>
      <protection hidden="1"/>
    </xf>
    <xf numFmtId="1" fontId="1" fillId="2" borderId="0" xfId="0" applyNumberFormat="1" applyFont="1" applyFill="1" applyBorder="1" applyAlignment="1" applyProtection="1">
      <alignment horizontal="center"/>
      <protection hidden="1"/>
    </xf>
    <xf numFmtId="0" fontId="1" fillId="4" borderId="15" xfId="0" applyNumberFormat="1" applyFont="1" applyFill="1" applyBorder="1" applyAlignment="1" applyProtection="1">
      <alignment horizontal="left"/>
      <protection hidden="1"/>
    </xf>
    <xf numFmtId="0" fontId="1" fillId="4" borderId="16" xfId="0" applyNumberFormat="1" applyFont="1" applyFill="1" applyBorder="1" applyAlignment="1" applyProtection="1">
      <alignment horizontal="center"/>
      <protection hidden="1"/>
    </xf>
    <xf numFmtId="187" fontId="1" fillId="4" borderId="16" xfId="0" applyNumberFormat="1" applyFont="1" applyFill="1" applyBorder="1" applyAlignment="1" applyProtection="1">
      <alignment horizontal="center"/>
      <protection hidden="1"/>
    </xf>
    <xf numFmtId="187" fontId="1" fillId="0" borderId="17" xfId="0" applyNumberFormat="1" applyFont="1" applyBorder="1" applyAlignment="1" applyProtection="1"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1" fontId="1" fillId="3" borderId="12" xfId="0" applyNumberFormat="1" applyFont="1" applyFill="1" applyBorder="1" applyAlignment="1" applyProtection="1">
      <protection hidden="1"/>
    </xf>
    <xf numFmtId="0" fontId="1" fillId="0" borderId="28" xfId="0" applyNumberFormat="1" applyFont="1" applyBorder="1" applyAlignment="1" applyProtection="1">
      <alignment horizontal="center"/>
      <protection hidden="1"/>
    </xf>
    <xf numFmtId="1" fontId="1" fillId="4" borderId="7" xfId="0" applyNumberFormat="1" applyFont="1" applyFill="1" applyBorder="1" applyAlignment="1" applyProtection="1">
      <alignment horizontal="center"/>
      <protection hidden="1"/>
    </xf>
    <xf numFmtId="1" fontId="1" fillId="4" borderId="10" xfId="0" applyNumberFormat="1" applyFont="1" applyFill="1" applyBorder="1" applyAlignment="1" applyProtection="1">
      <alignment horizontal="center"/>
      <protection hidden="1"/>
    </xf>
    <xf numFmtId="0" fontId="1" fillId="4" borderId="18" xfId="0" applyNumberFormat="1" applyFont="1" applyFill="1" applyBorder="1" applyAlignment="1" applyProtection="1">
      <alignment horizontal="left"/>
      <protection hidden="1"/>
    </xf>
    <xf numFmtId="0" fontId="1" fillId="4" borderId="12" xfId="0" applyNumberFormat="1" applyFont="1" applyFill="1" applyBorder="1" applyAlignment="1" applyProtection="1">
      <alignment horizontal="center"/>
      <protection hidden="1"/>
    </xf>
    <xf numFmtId="187" fontId="1" fillId="4" borderId="12" xfId="0" applyNumberFormat="1" applyFont="1" applyFill="1" applyBorder="1" applyAlignment="1" applyProtection="1">
      <alignment horizontal="center"/>
      <protection hidden="1"/>
    </xf>
    <xf numFmtId="1" fontId="1" fillId="4" borderId="19" xfId="0" applyNumberFormat="1" applyFont="1" applyFill="1" applyBorder="1" applyAlignment="1" applyProtection="1">
      <alignment horizontal="center"/>
      <protection hidden="1"/>
    </xf>
    <xf numFmtId="0" fontId="1" fillId="0" borderId="29" xfId="0" applyNumberFormat="1" applyFont="1" applyBorder="1" applyAlignment="1" applyProtection="1">
      <alignment horizontal="center"/>
      <protection hidden="1"/>
    </xf>
    <xf numFmtId="1" fontId="3" fillId="4" borderId="7" xfId="0" applyNumberFormat="1" applyFont="1" applyFill="1" applyBorder="1" applyAlignment="1" applyProtection="1">
      <alignment horizontal="center"/>
      <protection hidden="1"/>
    </xf>
    <xf numFmtId="1" fontId="1" fillId="4" borderId="7" xfId="0" applyNumberFormat="1" applyFont="1" applyFill="1" applyBorder="1" applyAlignment="1" applyProtection="1">
      <protection hidden="1"/>
    </xf>
    <xf numFmtId="1" fontId="1" fillId="4" borderId="10" xfId="0" applyNumberFormat="1" applyFont="1" applyFill="1" applyBorder="1" applyAlignment="1" applyProtection="1">
      <protection hidden="1"/>
    </xf>
    <xf numFmtId="1" fontId="1" fillId="2" borderId="0" xfId="0" applyNumberFormat="1" applyFont="1" applyFill="1" applyBorder="1" applyAlignment="1" applyProtection="1">
      <protection hidden="1"/>
    </xf>
    <xf numFmtId="0" fontId="1" fillId="0" borderId="30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protection hidden="1"/>
    </xf>
    <xf numFmtId="1" fontId="1" fillId="0" borderId="0" xfId="0" applyNumberFormat="1" applyFont="1" applyFill="1" applyBorder="1" applyAlignment="1" applyProtection="1">
      <protection hidden="1"/>
    </xf>
    <xf numFmtId="1" fontId="1" fillId="4" borderId="18" xfId="0" applyNumberFormat="1" applyFont="1" applyFill="1" applyBorder="1" applyAlignment="1" applyProtection="1">
      <alignment horizontal="left"/>
      <protection hidden="1"/>
    </xf>
    <xf numFmtId="1" fontId="1" fillId="0" borderId="21" xfId="0" applyNumberFormat="1" applyFont="1" applyBorder="1" applyAlignment="1" applyProtection="1">
      <alignment horizontal="center"/>
      <protection hidden="1"/>
    </xf>
    <xf numFmtId="0" fontId="1" fillId="0" borderId="20" xfId="0" applyNumberFormat="1" applyFont="1" applyBorder="1" applyAlignment="1" applyProtection="1">
      <alignment horizontal="center"/>
      <protection hidden="1"/>
    </xf>
    <xf numFmtId="0" fontId="1" fillId="0" borderId="26" xfId="0" applyNumberFormat="1" applyFont="1" applyBorder="1" applyAlignment="1" applyProtection="1">
      <alignment horizontal="center"/>
      <protection hidden="1"/>
    </xf>
    <xf numFmtId="0" fontId="3" fillId="0" borderId="22" xfId="0" applyNumberFormat="1" applyFont="1" applyBorder="1" applyAlignment="1" applyProtection="1">
      <alignment horizontal="center"/>
      <protection hidden="1"/>
    </xf>
    <xf numFmtId="0" fontId="1" fillId="0" borderId="23" xfId="0" applyNumberFormat="1" applyFont="1" applyBorder="1" applyAlignment="1" applyProtection="1">
      <alignment horizontal="center"/>
      <protection hidden="1"/>
    </xf>
    <xf numFmtId="0" fontId="1" fillId="0" borderId="16" xfId="0" applyNumberFormat="1" applyFont="1" applyBorder="1" applyAlignment="1" applyProtection="1">
      <alignment horizontal="center"/>
      <protection hidden="1"/>
    </xf>
    <xf numFmtId="1" fontId="1" fillId="4" borderId="12" xfId="0" applyNumberFormat="1" applyFont="1" applyFill="1" applyBorder="1" applyAlignment="1" applyProtection="1">
      <alignment horizontal="left"/>
      <protection hidden="1"/>
    </xf>
    <xf numFmtId="1" fontId="1" fillId="4" borderId="12" xfId="0" applyNumberFormat="1" applyFont="1" applyFill="1" applyBorder="1" applyAlignment="1" applyProtection="1">
      <alignment horizontal="center"/>
      <protection hidden="1"/>
    </xf>
    <xf numFmtId="0" fontId="1" fillId="4" borderId="10" xfId="0" applyNumberFormat="1" applyFont="1" applyFill="1" applyBorder="1" applyAlignment="1" applyProtection="1">
      <alignment horizontal="left"/>
      <protection hidden="1"/>
    </xf>
    <xf numFmtId="0" fontId="1" fillId="4" borderId="24" xfId="0" applyNumberFormat="1" applyFont="1" applyFill="1" applyBorder="1" applyAlignment="1" applyProtection="1">
      <alignment horizontal="left"/>
      <protection hidden="1"/>
    </xf>
    <xf numFmtId="187" fontId="1" fillId="4" borderId="7" xfId="0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D5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123825</xdr:rowOff>
    </xdr:from>
    <xdr:to>
      <xdr:col>1</xdr:col>
      <xdr:colOff>804545</xdr:colOff>
      <xdr:row>5</xdr:row>
      <xdr:rowOff>23495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99795" cy="899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workbookViewId="0">
      <selection activeCell="D16" sqref="D16"/>
    </sheetView>
  </sheetViews>
  <sheetFormatPr defaultColWidth="8.25" defaultRowHeight="15" customHeight="1" x14ac:dyDescent="0.25"/>
  <cols>
    <col min="1" max="1" width="3.25" style="4" customWidth="1"/>
    <col min="2" max="2" width="11.75" style="4" customWidth="1"/>
    <col min="3" max="3" width="21.5" style="4" customWidth="1"/>
    <col min="4" max="4" width="11.75" style="4" customWidth="1"/>
    <col min="5" max="5" width="10.625" style="4" customWidth="1"/>
    <col min="6" max="6" width="18.25" style="4" customWidth="1"/>
    <col min="7" max="7" width="2" style="4" customWidth="1"/>
    <col min="8" max="8" width="4.875" style="4" customWidth="1"/>
    <col min="9" max="9" width="27.875" style="4" customWidth="1"/>
    <col min="10" max="10" width="10.625" style="86" customWidth="1"/>
    <col min="11" max="11" width="12.375" style="4" customWidth="1"/>
    <col min="12" max="12" width="24.875" style="4" hidden="1" customWidth="1"/>
    <col min="13" max="13" width="7.375" style="4" hidden="1" customWidth="1"/>
    <col min="14" max="14" width="25.625" style="4" hidden="1" customWidth="1"/>
    <col min="15" max="15" width="21.125" style="4" hidden="1" customWidth="1"/>
    <col min="16" max="16" width="16.375" style="4" hidden="1" customWidth="1"/>
    <col min="17" max="19" width="8.25" style="4" hidden="1" customWidth="1"/>
    <col min="20" max="20" width="9.125" style="4" hidden="1" customWidth="1"/>
    <col min="21" max="16384" width="8.25" style="4"/>
  </cols>
  <sheetData>
    <row r="1" spans="1:24" ht="15.95" customHeight="1" x14ac:dyDescent="0.25">
      <c r="B1" s="5"/>
      <c r="C1" s="6" t="s">
        <v>35</v>
      </c>
      <c r="D1" s="6"/>
      <c r="E1" s="6"/>
      <c r="F1" s="6"/>
      <c r="G1" s="6"/>
      <c r="H1" s="6"/>
      <c r="I1" s="6"/>
      <c r="J1" s="6"/>
      <c r="K1" s="6"/>
      <c r="L1" s="7"/>
      <c r="M1" s="8"/>
      <c r="N1" s="9"/>
      <c r="O1" s="9"/>
      <c r="P1" s="9"/>
      <c r="S1" s="4" t="s">
        <v>0</v>
      </c>
    </row>
    <row r="2" spans="1:24" ht="15.95" customHeight="1" x14ac:dyDescent="0.25">
      <c r="C2" s="6" t="s">
        <v>36</v>
      </c>
      <c r="D2" s="6"/>
      <c r="E2" s="6"/>
      <c r="F2" s="6"/>
      <c r="G2" s="6"/>
      <c r="H2" s="6"/>
      <c r="I2" s="6"/>
      <c r="J2" s="6"/>
      <c r="K2" s="6"/>
      <c r="L2" s="10"/>
      <c r="M2" s="8"/>
      <c r="N2" s="9"/>
      <c r="O2" s="9"/>
      <c r="P2" s="9"/>
      <c r="S2" s="4" t="s">
        <v>1</v>
      </c>
    </row>
    <row r="3" spans="1:24" ht="15.95" customHeight="1" x14ac:dyDescent="0.25">
      <c r="A3" s="11" t="s">
        <v>2</v>
      </c>
      <c r="B3" s="11"/>
      <c r="C3" s="12"/>
      <c r="D3" s="13"/>
      <c r="E3" s="14"/>
      <c r="F3" s="14"/>
      <c r="G3" s="14"/>
      <c r="H3" s="14"/>
      <c r="I3" s="15"/>
      <c r="J3" s="16"/>
      <c r="K3" s="16"/>
      <c r="L3" s="17"/>
      <c r="M3" s="9"/>
      <c r="N3" s="9"/>
      <c r="O3" s="9"/>
      <c r="P3" s="9"/>
      <c r="S3" s="4" t="s">
        <v>3</v>
      </c>
    </row>
    <row r="4" spans="1:24" ht="15.95" customHeight="1" x14ac:dyDescent="0.25">
      <c r="C4" s="18" t="s">
        <v>4</v>
      </c>
      <c r="D4" s="18"/>
      <c r="E4" s="3">
        <f>SUM(L9:L20)</f>
        <v>0</v>
      </c>
      <c r="F4" s="18" t="s">
        <v>5</v>
      </c>
      <c r="G4" s="18"/>
      <c r="H4" s="19"/>
      <c r="I4" s="18"/>
      <c r="J4" s="20"/>
      <c r="K4" s="19"/>
      <c r="L4" s="21">
        <f>E4*(E5/5)*0.5</f>
        <v>0</v>
      </c>
      <c r="M4" s="9"/>
      <c r="N4" s="9"/>
      <c r="O4" s="9"/>
      <c r="P4" s="9"/>
      <c r="S4" s="4" t="s">
        <v>6</v>
      </c>
    </row>
    <row r="5" spans="1:24" ht="15.95" customHeight="1" x14ac:dyDescent="0.25">
      <c r="C5" s="18" t="s">
        <v>7</v>
      </c>
      <c r="E5" s="22">
        <f>SUM(D9:D22)</f>
        <v>0</v>
      </c>
      <c r="F5" s="18" t="s">
        <v>8</v>
      </c>
      <c r="G5" s="18"/>
      <c r="H5" s="19"/>
      <c r="I5" s="18"/>
      <c r="J5" s="23"/>
      <c r="K5" s="19"/>
      <c r="L5" s="8"/>
      <c r="M5" s="9"/>
      <c r="N5" s="9"/>
      <c r="O5" s="9"/>
      <c r="P5" s="9"/>
      <c r="S5" s="4" t="s">
        <v>9</v>
      </c>
    </row>
    <row r="6" spans="1:24" ht="15.95" customHeight="1" x14ac:dyDescent="0.25">
      <c r="C6" s="18" t="s">
        <v>10</v>
      </c>
      <c r="E6" s="24">
        <f>SUM(R9:R22)</f>
        <v>0</v>
      </c>
      <c r="F6" s="18" t="s">
        <v>11</v>
      </c>
      <c r="G6" s="18"/>
      <c r="H6" s="18"/>
      <c r="I6" s="25" t="s">
        <v>12</v>
      </c>
      <c r="J6" s="26">
        <f>SUM(E25:E31,K9:K31)</f>
        <v>0</v>
      </c>
      <c r="K6" s="27"/>
      <c r="L6" s="9"/>
      <c r="M6" s="9"/>
      <c r="N6" s="9"/>
      <c r="O6" s="9"/>
      <c r="P6" s="9"/>
      <c r="S6" s="4" t="s">
        <v>13</v>
      </c>
    </row>
    <row r="7" spans="1:24" ht="15.95" customHeight="1" x14ac:dyDescent="0.25">
      <c r="A7" s="28" t="s">
        <v>14</v>
      </c>
      <c r="B7" s="28"/>
      <c r="C7" s="28"/>
      <c r="D7" s="28"/>
      <c r="E7" s="28"/>
      <c r="F7" s="19"/>
      <c r="G7" s="19"/>
      <c r="H7" s="18" t="s">
        <v>15</v>
      </c>
      <c r="I7" s="19"/>
      <c r="J7" s="29"/>
      <c r="K7" s="19"/>
      <c r="L7" s="8"/>
      <c r="M7" s="30" t="s">
        <v>16</v>
      </c>
      <c r="N7" s="31"/>
      <c r="O7" s="31"/>
      <c r="P7" s="31"/>
      <c r="S7" s="4" t="s">
        <v>17</v>
      </c>
      <c r="X7" s="32"/>
    </row>
    <row r="8" spans="1:24" ht="15.95" customHeight="1" x14ac:dyDescent="0.25">
      <c r="A8" s="33"/>
      <c r="B8" s="34" t="s">
        <v>18</v>
      </c>
      <c r="C8" s="35"/>
      <c r="D8" s="36" t="s">
        <v>19</v>
      </c>
      <c r="E8" s="37" t="s">
        <v>20</v>
      </c>
      <c r="F8" s="38" t="s">
        <v>21</v>
      </c>
      <c r="G8" s="39"/>
      <c r="H8" s="40"/>
      <c r="I8" s="41" t="s">
        <v>22</v>
      </c>
      <c r="J8" s="42" t="s">
        <v>23</v>
      </c>
      <c r="K8" s="42" t="s">
        <v>24</v>
      </c>
      <c r="L8" s="43"/>
      <c r="M8" s="44"/>
      <c r="N8" s="45" t="s">
        <v>22</v>
      </c>
      <c r="O8" s="45" t="s">
        <v>23</v>
      </c>
      <c r="P8" s="45" t="s">
        <v>24</v>
      </c>
      <c r="S8" s="4" t="s">
        <v>25</v>
      </c>
    </row>
    <row r="9" spans="1:24" ht="15.95" customHeight="1" x14ac:dyDescent="0.25">
      <c r="A9" s="46">
        <v>1</v>
      </c>
      <c r="B9" s="1"/>
      <c r="C9" s="2"/>
      <c r="D9" s="47"/>
      <c r="E9" s="48"/>
      <c r="F9" s="49"/>
      <c r="G9" s="50"/>
      <c r="H9" s="41">
        <v>8</v>
      </c>
      <c r="I9" s="51"/>
      <c r="J9" s="52"/>
      <c r="K9" s="53"/>
      <c r="L9" s="54">
        <f>D9*E9/5*0.5</f>
        <v>0</v>
      </c>
      <c r="M9" s="55">
        <v>26</v>
      </c>
      <c r="N9" s="56"/>
      <c r="O9" s="56"/>
      <c r="P9" s="56"/>
      <c r="R9" s="4">
        <f>IF(LEN(B9)&gt;0,1,0)</f>
        <v>0</v>
      </c>
      <c r="S9" s="4" t="s">
        <v>26</v>
      </c>
    </row>
    <row r="10" spans="1:24" ht="15.95" customHeight="1" x14ac:dyDescent="0.25">
      <c r="A10" s="57">
        <v>2</v>
      </c>
      <c r="B10" s="1"/>
      <c r="C10" s="2"/>
      <c r="D10" s="58"/>
      <c r="E10" s="59"/>
      <c r="F10" s="58"/>
      <c r="G10" s="50"/>
      <c r="H10" s="41">
        <v>9</v>
      </c>
      <c r="I10" s="60"/>
      <c r="J10" s="61"/>
      <c r="K10" s="62"/>
      <c r="L10" s="54">
        <f t="shared" ref="L10:L20" si="0">D10*E10/5*0.5</f>
        <v>0</v>
      </c>
      <c r="M10" s="55">
        <v>27</v>
      </c>
      <c r="N10" s="56"/>
      <c r="O10" s="56"/>
      <c r="P10" s="56"/>
      <c r="R10" s="4">
        <f t="shared" ref="R10:R22" si="1">IF(LEN(B10)&gt;0,1,0)</f>
        <v>0</v>
      </c>
      <c r="S10" s="4" t="s">
        <v>27</v>
      </c>
    </row>
    <row r="11" spans="1:24" ht="15.95" customHeight="1" x14ac:dyDescent="0.25">
      <c r="A11" s="57">
        <v>3</v>
      </c>
      <c r="B11" s="1"/>
      <c r="C11" s="2"/>
      <c r="D11" s="58"/>
      <c r="E11" s="59"/>
      <c r="F11" s="58"/>
      <c r="G11" s="50"/>
      <c r="H11" s="41">
        <v>10</v>
      </c>
      <c r="I11" s="60"/>
      <c r="J11" s="61"/>
      <c r="K11" s="62"/>
      <c r="L11" s="54">
        <f t="shared" si="0"/>
        <v>0</v>
      </c>
      <c r="M11" s="55">
        <v>28</v>
      </c>
      <c r="N11" s="56"/>
      <c r="O11" s="56"/>
      <c r="P11" s="56"/>
      <c r="R11" s="4">
        <f t="shared" si="1"/>
        <v>0</v>
      </c>
      <c r="S11" s="4" t="s">
        <v>28</v>
      </c>
    </row>
    <row r="12" spans="1:24" ht="15.95" customHeight="1" x14ac:dyDescent="0.25">
      <c r="A12" s="57">
        <v>4</v>
      </c>
      <c r="B12" s="1"/>
      <c r="C12" s="2"/>
      <c r="D12" s="58"/>
      <c r="E12" s="59"/>
      <c r="F12" s="58"/>
      <c r="G12" s="50"/>
      <c r="H12" s="41">
        <v>11</v>
      </c>
      <c r="I12" s="60"/>
      <c r="J12" s="61"/>
      <c r="K12" s="62"/>
      <c r="L12" s="54">
        <f t="shared" si="0"/>
        <v>0</v>
      </c>
      <c r="M12" s="55">
        <v>29</v>
      </c>
      <c r="N12" s="56"/>
      <c r="O12" s="56"/>
      <c r="P12" s="56"/>
      <c r="R12" s="4">
        <f t="shared" si="1"/>
        <v>0</v>
      </c>
      <c r="S12" s="4" t="s">
        <v>29</v>
      </c>
    </row>
    <row r="13" spans="1:24" ht="15.95" customHeight="1" x14ac:dyDescent="0.25">
      <c r="A13" s="57">
        <v>5</v>
      </c>
      <c r="B13" s="1"/>
      <c r="C13" s="2"/>
      <c r="D13" s="63"/>
      <c r="E13" s="59"/>
      <c r="F13" s="58"/>
      <c r="G13" s="50"/>
      <c r="H13" s="41">
        <v>12</v>
      </c>
      <c r="I13" s="60"/>
      <c r="J13" s="61"/>
      <c r="K13" s="62"/>
      <c r="L13" s="54">
        <f t="shared" si="0"/>
        <v>0</v>
      </c>
      <c r="M13" s="55">
        <v>30</v>
      </c>
      <c r="N13" s="56"/>
      <c r="O13" s="56"/>
      <c r="P13" s="56"/>
      <c r="R13" s="4">
        <f t="shared" si="1"/>
        <v>0</v>
      </c>
      <c r="S13" s="4" t="s">
        <v>30</v>
      </c>
    </row>
    <row r="14" spans="1:24" ht="15.95" customHeight="1" x14ac:dyDescent="0.25">
      <c r="A14" s="64">
        <v>6</v>
      </c>
      <c r="B14" s="1"/>
      <c r="C14" s="2"/>
      <c r="D14" s="65"/>
      <c r="E14" s="59"/>
      <c r="F14" s="58"/>
      <c r="G14" s="50"/>
      <c r="H14" s="41">
        <v>13</v>
      </c>
      <c r="I14" s="60"/>
      <c r="J14" s="61"/>
      <c r="K14" s="62"/>
      <c r="L14" s="54">
        <f t="shared" si="0"/>
        <v>0</v>
      </c>
      <c r="M14" s="55">
        <v>31</v>
      </c>
      <c r="N14" s="56"/>
      <c r="O14" s="56"/>
      <c r="P14" s="56"/>
      <c r="R14" s="4">
        <f t="shared" si="1"/>
        <v>0</v>
      </c>
      <c r="S14" s="4" t="s">
        <v>31</v>
      </c>
    </row>
    <row r="15" spans="1:24" ht="15.95" customHeight="1" x14ac:dyDescent="0.25">
      <c r="A15" s="64">
        <v>7</v>
      </c>
      <c r="B15" s="1"/>
      <c r="C15" s="2"/>
      <c r="D15" s="58"/>
      <c r="E15" s="59"/>
      <c r="F15" s="58"/>
      <c r="G15" s="50"/>
      <c r="H15" s="41">
        <v>14</v>
      </c>
      <c r="I15" s="60"/>
      <c r="J15" s="61"/>
      <c r="K15" s="62"/>
      <c r="L15" s="54">
        <f t="shared" si="0"/>
        <v>0</v>
      </c>
      <c r="M15" s="55">
        <v>32</v>
      </c>
      <c r="N15" s="56"/>
      <c r="O15" s="56"/>
      <c r="P15" s="56"/>
      <c r="R15" s="4">
        <f t="shared" si="1"/>
        <v>0</v>
      </c>
      <c r="S15" s="4" t="s">
        <v>32</v>
      </c>
    </row>
    <row r="16" spans="1:24" ht="15.95" customHeight="1" x14ac:dyDescent="0.25">
      <c r="A16" s="57">
        <v>8</v>
      </c>
      <c r="B16" s="1"/>
      <c r="C16" s="2"/>
      <c r="D16" s="49"/>
      <c r="E16" s="59"/>
      <c r="F16" s="58"/>
      <c r="G16" s="50"/>
      <c r="H16" s="41">
        <v>15</v>
      </c>
      <c r="I16" s="60"/>
      <c r="J16" s="61"/>
      <c r="K16" s="62"/>
      <c r="L16" s="54">
        <f t="shared" si="0"/>
        <v>0</v>
      </c>
      <c r="M16" s="55">
        <v>33</v>
      </c>
      <c r="N16" s="56"/>
      <c r="O16" s="56"/>
      <c r="P16" s="56"/>
      <c r="R16" s="4">
        <f t="shared" si="1"/>
        <v>0</v>
      </c>
    </row>
    <row r="17" spans="1:18" x14ac:dyDescent="0.25">
      <c r="A17" s="57">
        <v>9</v>
      </c>
      <c r="B17" s="1"/>
      <c r="C17" s="2"/>
      <c r="D17" s="66"/>
      <c r="E17" s="67"/>
      <c r="F17" s="66"/>
      <c r="G17" s="68"/>
      <c r="H17" s="41">
        <v>16</v>
      </c>
      <c r="I17" s="60"/>
      <c r="J17" s="61"/>
      <c r="K17" s="62"/>
      <c r="L17" s="54">
        <f>D17*E17/5*0.5</f>
        <v>0</v>
      </c>
      <c r="M17" s="55">
        <v>34</v>
      </c>
      <c r="N17" s="56"/>
      <c r="O17" s="56"/>
      <c r="P17" s="56"/>
      <c r="R17" s="4">
        <f t="shared" si="1"/>
        <v>0</v>
      </c>
    </row>
    <row r="18" spans="1:18" x14ac:dyDescent="0.25">
      <c r="A18" s="57">
        <v>10</v>
      </c>
      <c r="B18" s="1"/>
      <c r="C18" s="2"/>
      <c r="D18" s="66"/>
      <c r="E18" s="67"/>
      <c r="F18" s="66"/>
      <c r="G18" s="68"/>
      <c r="H18" s="41">
        <v>17</v>
      </c>
      <c r="I18" s="60"/>
      <c r="J18" s="61"/>
      <c r="K18" s="62"/>
      <c r="L18" s="54">
        <f t="shared" si="0"/>
        <v>0</v>
      </c>
      <c r="M18" s="55">
        <v>35</v>
      </c>
      <c r="N18" s="56"/>
      <c r="O18" s="56"/>
      <c r="P18" s="56"/>
      <c r="R18" s="4">
        <f t="shared" si="1"/>
        <v>0</v>
      </c>
    </row>
    <row r="19" spans="1:18" x14ac:dyDescent="0.25">
      <c r="A19" s="57">
        <v>11</v>
      </c>
      <c r="B19" s="1"/>
      <c r="C19" s="2"/>
      <c r="D19" s="66"/>
      <c r="E19" s="67"/>
      <c r="F19" s="66"/>
      <c r="G19" s="68"/>
      <c r="H19" s="41">
        <v>18</v>
      </c>
      <c r="I19" s="60"/>
      <c r="J19" s="61"/>
      <c r="K19" s="62"/>
      <c r="L19" s="54">
        <f t="shared" si="0"/>
        <v>0</v>
      </c>
      <c r="M19" s="55">
        <v>36</v>
      </c>
      <c r="N19" s="56"/>
      <c r="O19" s="56"/>
      <c r="P19" s="56"/>
      <c r="R19" s="4">
        <f t="shared" si="1"/>
        <v>0</v>
      </c>
    </row>
    <row r="20" spans="1:18" x14ac:dyDescent="0.25">
      <c r="A20" s="57">
        <v>12</v>
      </c>
      <c r="B20" s="1"/>
      <c r="C20" s="2"/>
      <c r="D20" s="66"/>
      <c r="E20" s="67"/>
      <c r="F20" s="66"/>
      <c r="G20" s="68"/>
      <c r="H20" s="41">
        <v>19</v>
      </c>
      <c r="I20" s="60"/>
      <c r="J20" s="61"/>
      <c r="K20" s="62"/>
      <c r="L20" s="54">
        <f t="shared" si="0"/>
        <v>0</v>
      </c>
      <c r="M20" s="55">
        <v>37</v>
      </c>
      <c r="N20" s="56"/>
      <c r="O20" s="56"/>
      <c r="P20" s="56"/>
      <c r="R20" s="4">
        <f t="shared" si="1"/>
        <v>0</v>
      </c>
    </row>
    <row r="21" spans="1:18" x14ac:dyDescent="0.25">
      <c r="A21" s="57">
        <v>13</v>
      </c>
      <c r="B21" s="1"/>
      <c r="C21" s="2"/>
      <c r="D21" s="66"/>
      <c r="E21" s="67"/>
      <c r="F21" s="66"/>
      <c r="G21" s="68"/>
      <c r="H21" s="41">
        <v>20</v>
      </c>
      <c r="I21" s="60"/>
      <c r="J21" s="61"/>
      <c r="K21" s="62"/>
      <c r="L21" s="54"/>
      <c r="M21" s="55">
        <v>38</v>
      </c>
      <c r="N21" s="56"/>
      <c r="O21" s="56"/>
      <c r="P21" s="56"/>
      <c r="R21" s="4">
        <f t="shared" si="1"/>
        <v>0</v>
      </c>
    </row>
    <row r="22" spans="1:18" x14ac:dyDescent="0.25">
      <c r="A22" s="69">
        <v>14</v>
      </c>
      <c r="B22" s="1"/>
      <c r="C22" s="2"/>
      <c r="D22" s="66"/>
      <c r="E22" s="67"/>
      <c r="F22" s="66"/>
      <c r="G22" s="68"/>
      <c r="H22" s="41">
        <v>21</v>
      </c>
      <c r="I22" s="60"/>
      <c r="J22" s="61"/>
      <c r="K22" s="62"/>
      <c r="L22" s="54"/>
      <c r="M22" s="55">
        <v>39</v>
      </c>
      <c r="N22" s="56"/>
      <c r="O22" s="56"/>
      <c r="P22" s="56"/>
      <c r="R22" s="4">
        <f t="shared" si="1"/>
        <v>0</v>
      </c>
    </row>
    <row r="23" spans="1:18" x14ac:dyDescent="0.25">
      <c r="A23" s="30" t="s">
        <v>15</v>
      </c>
      <c r="B23" s="18"/>
      <c r="C23" s="70"/>
      <c r="D23" s="71"/>
      <c r="E23" s="71"/>
      <c r="F23" s="71"/>
      <c r="G23" s="71"/>
      <c r="H23" s="41">
        <v>22</v>
      </c>
      <c r="I23" s="72"/>
      <c r="J23" s="61"/>
      <c r="K23" s="62"/>
      <c r="L23" s="54"/>
      <c r="M23" s="55">
        <v>40</v>
      </c>
      <c r="N23" s="56"/>
      <c r="O23" s="56"/>
      <c r="P23" s="56"/>
    </row>
    <row r="24" spans="1:18" x14ac:dyDescent="0.25">
      <c r="A24" s="73"/>
      <c r="B24" s="74" t="s">
        <v>22</v>
      </c>
      <c r="C24" s="75"/>
      <c r="D24" s="76" t="s">
        <v>23</v>
      </c>
      <c r="E24" s="42" t="s">
        <v>33</v>
      </c>
      <c r="F24" s="23"/>
      <c r="G24" s="77"/>
      <c r="H24" s="78">
        <v>23</v>
      </c>
      <c r="I24" s="79"/>
      <c r="J24" s="80"/>
      <c r="K24" s="62"/>
      <c r="L24" s="54"/>
      <c r="M24" s="55">
        <v>41</v>
      </c>
      <c r="N24" s="56"/>
      <c r="O24" s="56"/>
      <c r="P24" s="56"/>
    </row>
    <row r="25" spans="1:18" x14ac:dyDescent="0.25">
      <c r="A25" s="41">
        <v>1</v>
      </c>
      <c r="B25" s="81"/>
      <c r="C25" s="82"/>
      <c r="D25" s="58"/>
      <c r="E25" s="83"/>
      <c r="F25" s="71"/>
      <c r="G25" s="71"/>
      <c r="H25" s="84">
        <v>24</v>
      </c>
      <c r="I25" s="79"/>
      <c r="J25" s="80"/>
      <c r="K25" s="62"/>
      <c r="L25" s="54"/>
      <c r="M25" s="55">
        <v>42</v>
      </c>
      <c r="N25" s="56"/>
      <c r="O25" s="56"/>
      <c r="P25" s="56"/>
    </row>
    <row r="26" spans="1:18" x14ac:dyDescent="0.25">
      <c r="A26" s="41">
        <v>2</v>
      </c>
      <c r="B26" s="81"/>
      <c r="C26" s="82"/>
      <c r="D26" s="58"/>
      <c r="E26" s="83"/>
      <c r="F26" s="71"/>
      <c r="G26" s="71"/>
      <c r="H26" s="84">
        <v>25</v>
      </c>
      <c r="I26" s="79"/>
      <c r="J26" s="80"/>
      <c r="K26" s="62"/>
      <c r="L26" s="54"/>
      <c r="M26" s="55">
        <v>43</v>
      </c>
      <c r="N26" s="56"/>
      <c r="O26" s="56"/>
      <c r="P26" s="56"/>
    </row>
    <row r="27" spans="1:18" x14ac:dyDescent="0.25">
      <c r="A27" s="41">
        <v>3</v>
      </c>
      <c r="B27" s="81"/>
      <c r="C27" s="82"/>
      <c r="D27" s="58"/>
      <c r="E27" s="83"/>
      <c r="F27" s="71"/>
      <c r="G27" s="71"/>
      <c r="H27" s="84">
        <v>26</v>
      </c>
      <c r="I27" s="79"/>
      <c r="J27" s="80"/>
      <c r="K27" s="62"/>
      <c r="L27" s="54"/>
      <c r="M27" s="55">
        <v>44</v>
      </c>
      <c r="N27" s="56"/>
      <c r="O27" s="56"/>
      <c r="P27" s="56"/>
    </row>
    <row r="28" spans="1:18" x14ac:dyDescent="0.25">
      <c r="A28" s="41">
        <v>4</v>
      </c>
      <c r="B28" s="81"/>
      <c r="C28" s="82"/>
      <c r="D28" s="58"/>
      <c r="E28" s="83"/>
      <c r="F28" s="71"/>
      <c r="G28" s="71"/>
      <c r="H28" s="84">
        <v>27</v>
      </c>
      <c r="I28" s="79"/>
      <c r="J28" s="80"/>
      <c r="K28" s="62"/>
      <c r="L28" s="54"/>
      <c r="M28" s="55">
        <v>45</v>
      </c>
      <c r="N28" s="56"/>
      <c r="O28" s="56"/>
      <c r="P28" s="56"/>
    </row>
    <row r="29" spans="1:18" x14ac:dyDescent="0.25">
      <c r="A29" s="41">
        <v>5</v>
      </c>
      <c r="B29" s="81"/>
      <c r="C29" s="82"/>
      <c r="D29" s="58"/>
      <c r="E29" s="83"/>
      <c r="F29" s="71"/>
      <c r="G29" s="71"/>
      <c r="H29" s="84">
        <v>28</v>
      </c>
      <c r="I29" s="79"/>
      <c r="J29" s="80"/>
      <c r="K29" s="62"/>
      <c r="L29" s="54"/>
      <c r="M29" s="55">
        <v>46</v>
      </c>
      <c r="N29" s="56"/>
      <c r="O29" s="56"/>
      <c r="P29" s="56"/>
    </row>
    <row r="30" spans="1:18" x14ac:dyDescent="0.25">
      <c r="A30" s="41">
        <v>6</v>
      </c>
      <c r="B30" s="81"/>
      <c r="C30" s="82"/>
      <c r="D30" s="58"/>
      <c r="E30" s="83"/>
      <c r="F30" s="71"/>
      <c r="G30" s="71"/>
      <c r="H30" s="84">
        <v>29</v>
      </c>
      <c r="I30" s="79"/>
      <c r="J30" s="80"/>
      <c r="K30" s="62"/>
      <c r="L30" s="54"/>
      <c r="M30" s="55">
        <v>47</v>
      </c>
      <c r="N30" s="56"/>
      <c r="O30" s="56"/>
      <c r="P30" s="56"/>
    </row>
    <row r="31" spans="1:18" x14ac:dyDescent="0.25">
      <c r="A31" s="41">
        <v>7</v>
      </c>
      <c r="B31" s="81"/>
      <c r="C31" s="82"/>
      <c r="D31" s="58"/>
      <c r="E31" s="83"/>
      <c r="F31" s="71"/>
      <c r="G31" s="71"/>
      <c r="H31" s="84">
        <v>30</v>
      </c>
      <c r="I31" s="79"/>
      <c r="J31" s="80"/>
      <c r="K31" s="62"/>
      <c r="L31" s="54"/>
      <c r="M31" s="55">
        <v>48</v>
      </c>
      <c r="N31" s="56"/>
      <c r="O31" s="56"/>
      <c r="P31" s="56"/>
    </row>
    <row r="32" spans="1:18" x14ac:dyDescent="0.25">
      <c r="F32" s="18"/>
      <c r="G32" s="18"/>
      <c r="H32" s="71"/>
      <c r="J32" s="4"/>
    </row>
    <row r="33" spans="1:17" x14ac:dyDescent="0.25">
      <c r="F33" s="18"/>
      <c r="G33" s="18"/>
      <c r="H33" s="85"/>
      <c r="J33" s="4"/>
    </row>
    <row r="34" spans="1:17" x14ac:dyDescent="0.25">
      <c r="F34" s="18"/>
      <c r="G34" s="18"/>
      <c r="H34" s="85"/>
      <c r="J34" s="4"/>
    </row>
    <row r="35" spans="1:17" x14ac:dyDescent="0.25">
      <c r="F35" s="18"/>
      <c r="G35" s="18"/>
      <c r="H35" s="85"/>
      <c r="J35" s="4"/>
    </row>
    <row r="36" spans="1:17" x14ac:dyDescent="0.25">
      <c r="A36" s="4" t="s">
        <v>34</v>
      </c>
      <c r="F36" s="18"/>
      <c r="G36" s="18"/>
      <c r="H36" s="85"/>
      <c r="J36" s="4"/>
    </row>
    <row r="37" spans="1:17" x14ac:dyDescent="0.25">
      <c r="A37" s="86">
        <v>1</v>
      </c>
      <c r="B37" s="4" t="s">
        <v>37</v>
      </c>
      <c r="F37" s="18"/>
      <c r="G37" s="18"/>
      <c r="H37" s="87"/>
      <c r="J37" s="4"/>
    </row>
    <row r="38" spans="1:17" x14ac:dyDescent="0.25">
      <c r="A38" s="86">
        <v>2</v>
      </c>
      <c r="B38" s="4" t="s">
        <v>38</v>
      </c>
      <c r="F38" s="18"/>
      <c r="G38" s="18"/>
      <c r="H38" s="88"/>
      <c r="J38" s="4"/>
    </row>
    <row r="39" spans="1:17" x14ac:dyDescent="0.25">
      <c r="A39" s="86">
        <v>3</v>
      </c>
      <c r="B39" s="4" t="s">
        <v>42</v>
      </c>
      <c r="F39" s="18"/>
      <c r="G39" s="18"/>
      <c r="H39" s="70"/>
      <c r="J39" s="4"/>
    </row>
    <row r="40" spans="1:17" x14ac:dyDescent="0.25">
      <c r="A40" s="86">
        <v>4</v>
      </c>
      <c r="B40" s="4" t="s">
        <v>39</v>
      </c>
      <c r="F40" s="18"/>
      <c r="G40" s="18"/>
      <c r="H40" s="18"/>
      <c r="J40" s="4"/>
    </row>
    <row r="41" spans="1:17" x14ac:dyDescent="0.25">
      <c r="A41" s="86">
        <v>5</v>
      </c>
      <c r="B41" s="4" t="s">
        <v>40</v>
      </c>
      <c r="C41" s="86"/>
      <c r="J41" s="4"/>
      <c r="P41" s="18"/>
      <c r="Q41" s="18"/>
    </row>
    <row r="42" spans="1:17" x14ac:dyDescent="0.25">
      <c r="A42" s="86">
        <v>6</v>
      </c>
      <c r="B42" s="4" t="s">
        <v>41</v>
      </c>
      <c r="C42" s="86"/>
      <c r="J42" s="4"/>
    </row>
    <row r="43" spans="1:17" x14ac:dyDescent="0.25">
      <c r="A43" s="86">
        <v>7</v>
      </c>
      <c r="B43" s="4" t="s">
        <v>43</v>
      </c>
      <c r="C43" s="86"/>
      <c r="J43" s="4"/>
    </row>
    <row r="44" spans="1:17" x14ac:dyDescent="0.25">
      <c r="C44" s="86"/>
      <c r="J44" s="4"/>
    </row>
  </sheetData>
  <sheetProtection password="CCD5" sheet="1" objects="1" scenarios="1"/>
  <mergeCells count="28">
    <mergeCell ref="C2:K2"/>
    <mergeCell ref="A3:C3"/>
    <mergeCell ref="D3:I3"/>
    <mergeCell ref="A7:E7"/>
    <mergeCell ref="B8:C8"/>
    <mergeCell ref="B20:C20"/>
    <mergeCell ref="B9:C9"/>
    <mergeCell ref="B10:C10"/>
    <mergeCell ref="B11:C11"/>
    <mergeCell ref="B12:C12"/>
    <mergeCell ref="B13:C13"/>
    <mergeCell ref="B14:C14"/>
    <mergeCell ref="B28:C28"/>
    <mergeCell ref="B29:C29"/>
    <mergeCell ref="B30:C30"/>
    <mergeCell ref="B31:C31"/>
    <mergeCell ref="C1:K1"/>
    <mergeCell ref="B21:C21"/>
    <mergeCell ref="B22:C22"/>
    <mergeCell ref="B25:C25"/>
    <mergeCell ref="B26:C26"/>
    <mergeCell ref="B27:C27"/>
    <mergeCell ref="B24:C24"/>
    <mergeCell ref="B15:C15"/>
    <mergeCell ref="B16:C16"/>
    <mergeCell ref="B17:C17"/>
    <mergeCell ref="B18:C18"/>
    <mergeCell ref="B19:C19"/>
  </mergeCells>
  <dataValidations count="1">
    <dataValidation type="list" allowBlank="1" showInputMessage="1" showErrorMessage="1" sqref="B9:B22">
      <formula1>$S$2:$S$15</formula1>
    </dataValidation>
  </dataValidations>
  <pageMargins left="0.19685039370078741" right="0.19685039370078741" top="0.74803149606299213" bottom="0.47244094488188981" header="0.31496062992125984" footer="0.27559055118110237"/>
  <pageSetup paperSize="9" orientation="landscape" horizontalDpi="4294967292" verticalDpi="0" r:id="rId1"/>
  <headerFooter>
    <oddFooter>&amp;RF-CMTE-202.R00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F-CMTE-202.R00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2019-08-23T15:42:30Z</dcterms:modified>
</cp:coreProperties>
</file>